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<sst xmlns="http://schemas.openxmlformats.org/spreadsheetml/2006/main" count="104" uniqueCount="53">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</sst>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23" sqref="J2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/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0</v>
      </c>
      <c r="C8" s="40"/>
      <c r="D8" s="43"/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71828.9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0</v>
      </c>
      <c r="AG9" s="50">
        <f>AG10+AG15+AG24+AG33+AG47+AG52+AG54+AG61+AG62+AG71+AG72+AG76+AG88+AG81+AG83+AG82+AG69+AG89+AG91+AG90+AG70+AG40+AG92</f>
        <v>71828.9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4181.7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3551.3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373.5999999999996</v>
      </c>
    </row>
    <row r="15" spans="1:33" ht="15" customHeight="1">
      <c r="A15" s="4" t="s">
        <v>6</v>
      </c>
      <c r="B15" s="22">
        <v>30411.1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30411.1</v>
      </c>
    </row>
    <row r="16" spans="1:34" s="70" customFormat="1" ht="15" customHeight="1">
      <c r="A16" s="65" t="s">
        <v>46</v>
      </c>
      <c r="B16" s="66">
        <v>15035.6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15035.6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17562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1336.9</v>
      </c>
    </row>
    <row r="20" spans="1:33" ht="15.75">
      <c r="A20" s="3" t="s">
        <v>2</v>
      </c>
      <c r="B20" s="22">
        <v>11392.8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11392.8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16.1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103.29999999999964</v>
      </c>
    </row>
    <row r="24" spans="1:33" ht="15" customHeight="1">
      <c r="A24" s="4" t="s">
        <v>7</v>
      </c>
      <c r="B24" s="22">
        <v>20403.5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20403.5</v>
      </c>
    </row>
    <row r="25" spans="1:34" s="70" customFormat="1" ht="15" customHeight="1">
      <c r="A25" s="65" t="s">
        <v>47</v>
      </c>
      <c r="B25" s="66">
        <v>16030.4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16030.4</v>
      </c>
      <c r="AH25" s="75"/>
    </row>
    <row r="26" spans="1:34" ht="15.75">
      <c r="A26" s="3" t="s">
        <v>5</v>
      </c>
      <c r="B26" s="22">
        <v>16937.2</v>
      </c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16937.2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1173.8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289.3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1508.6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126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368.5999999999992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368.5999999999992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457.4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142.2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11.2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627.5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539.5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v>862.9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862.9</v>
      </c>
    </row>
    <row r="48" spans="1:33" ht="15.75" hidden="1">
      <c r="A48" s="3" t="s">
        <v>1</v>
      </c>
      <c r="B48" s="22"/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774.8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774.8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88.10000000000002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88.10000000000002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5188.7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3776.7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2769.9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192.2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809.4999999999997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1266.3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898.1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36.5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315.49999999999994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596.2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596.2</v>
      </c>
    </row>
    <row r="73" spans="1:33" ht="15" customHeight="1">
      <c r="A73" s="3" t="s">
        <v>5</v>
      </c>
      <c r="B73" s="22">
        <v>24.8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24.8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177.9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74.6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v>1855.3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1855.3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71828.9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0</v>
      </c>
      <c r="AG94" s="58">
        <f>AG10+AG15+AG24+AG33+AG47+AG52+AG54+AG61+AG62+AG69+AG71+AG72+AG76+AG81+AG82+AG83+AG88+AG89+AG90+AG91+AG70+AG40+AG92</f>
        <v>71828.9</v>
      </c>
    </row>
    <row r="95" spans="1:33" ht="15.75">
      <c r="A95" s="3" t="s">
        <v>5</v>
      </c>
      <c r="B95" s="22">
        <f aca="true" t="shared" si="19" ref="B95:AD95">B11+B17+B26+B34+B55+B63+B73+B41+B77</f>
        <v>42499.6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42499.6</v>
      </c>
    </row>
    <row r="96" spans="1:33" ht="15.75">
      <c r="A96" s="3" t="s">
        <v>2</v>
      </c>
      <c r="B96" s="22">
        <f aca="true" t="shared" si="20" ref="B96:AD96">B12+B20+B29+B36+B57+B66+B44+B80+B74+B53</f>
        <v>14048.1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14048.1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1173.8</v>
      </c>
    </row>
    <row r="98" spans="1:33" ht="15.75">
      <c r="A98" s="3" t="s">
        <v>1</v>
      </c>
      <c r="B98" s="22">
        <f aca="true" t="shared" si="22" ref="B98:AA98">B19+B28+B65+B35+B43+B56+B48+B79</f>
        <v>1669.4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>AB19+AB28+AB65+AB35+AB43+AB56</f>
        <v>0</v>
      </c>
      <c r="AC98" s="22">
        <f>AC19+AC28+AC65+AC35+AC43+AC56</f>
        <v>0</v>
      </c>
      <c r="AD98" s="22">
        <f>AD19+AD28+AD65+AD35+AD43+AD56</f>
        <v>0</v>
      </c>
      <c r="AE98" s="22"/>
      <c r="AF98" s="22">
        <f>SUM(D98:AD98)</f>
        <v>0</v>
      </c>
      <c r="AG98" s="27">
        <f>B98+C98-AF98</f>
        <v>1669.4</v>
      </c>
    </row>
    <row r="99" spans="1:33" ht="15.75">
      <c r="A99" s="3" t="s">
        <v>17</v>
      </c>
      <c r="B99" s="22">
        <f aca="true" t="shared" si="23" ref="B99:AD99">B21+B30+B49+B37+B58+B13+B75</f>
        <v>1188.4999999999998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1188.4999999999998</v>
      </c>
    </row>
    <row r="100" spans="1:33" ht="12.75">
      <c r="A100" s="1" t="s">
        <v>41</v>
      </c>
      <c r="B100" s="2">
        <f aca="true" t="shared" si="24" ref="B100:U100">B94-B95-B96-B97-B98-B99</f>
        <v>11249.499999999996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0</v>
      </c>
      <c r="AG100" s="2">
        <f>AG94-AG95-AG96-AG97-AG98-AG99</f>
        <v>11249.499999999996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2015-12-30T11:41:39Z</cp:lastPrinted>
  <dcterms:created xsi:type="dcterms:W3CDTF">2002-11-05T08:53:00Z</dcterms:created>
  <dcterms:modified xsi:type="dcterms:W3CDTF">2016-01-04T15:04:21Z</dcterms:modified>
  <cp:category/>
  <cp:version/>
  <cp:contentType/>
  <cp:contentStatus/>
</cp:coreProperties>
</file>